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filterPrivacy="1" defaultThemeVersion="124226"/>
  <xr:revisionPtr revIDLastSave="0" documentId="13_ncr:1_{7EB64241-139D-425E-83ED-F5DCB8AF3639}" xr6:coauthVersionLast="45" xr6:coauthVersionMax="45" xr10:uidLastSave="{00000000-0000-0000-0000-000000000000}"/>
  <bookViews>
    <workbookView xWindow="20370" yWindow="-120" windowWidth="19440" windowHeight="15000" xr2:uid="{00000000-000D-0000-FFFF-FFFF00000000}"/>
  </bookViews>
  <sheets>
    <sheet name="チェックリスト" sheetId="1" r:id="rId1"/>
    <sheet name="チェック結果" sheetId="4" r:id="rId2"/>
  </sheets>
  <definedNames>
    <definedName name="_xlnm.Print_Area" localSheetId="1">チェック結果!$A$1:$B$210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7" i="4" l="1"/>
  <c r="B48" i="4"/>
  <c r="B49" i="4"/>
  <c r="B50" i="4"/>
  <c r="B46" i="4"/>
  <c r="B39" i="4"/>
  <c r="B40" i="4"/>
  <c r="B41" i="4"/>
  <c r="B42" i="4"/>
  <c r="B38" i="4"/>
  <c r="B31" i="4"/>
  <c r="B32" i="4"/>
  <c r="B33" i="4"/>
  <c r="B34" i="4"/>
  <c r="B30" i="4"/>
  <c r="B23" i="4"/>
  <c r="B24" i="4"/>
  <c r="B25" i="4"/>
  <c r="B26" i="4"/>
  <c r="B22" i="4"/>
  <c r="B15" i="4"/>
  <c r="B16" i="4"/>
  <c r="B17" i="4"/>
  <c r="B18" i="4"/>
  <c r="B14" i="4"/>
  <c r="B55" i="4" l="1"/>
  <c r="B58" i="4"/>
  <c r="B57" i="4"/>
  <c r="B56" i="4"/>
  <c r="B54" i="4"/>
</calcChain>
</file>

<file path=xl/sharedStrings.xml><?xml version="1.0" encoding="utf-8"?>
<sst xmlns="http://schemas.openxmlformats.org/spreadsheetml/2006/main" count="102" uniqueCount="48">
  <si>
    <t>雇用管理診断チェック</t>
    <rPh sb="0" eb="2">
      <t>コヨウ</t>
    </rPh>
    <rPh sb="2" eb="4">
      <t>カンリ</t>
    </rPh>
    <rPh sb="4" eb="6">
      <t>シンダン</t>
    </rPh>
    <phoneticPr fontId="1"/>
  </si>
  <si>
    <t>A 情報共有・コミュニケーション</t>
    <phoneticPr fontId="1"/>
  </si>
  <si>
    <t>説明</t>
    <rPh sb="0" eb="2">
      <t>セツメイ</t>
    </rPh>
    <phoneticPr fontId="1"/>
  </si>
  <si>
    <t>回答</t>
    <rPh sb="0" eb="2">
      <t>カイトウ</t>
    </rPh>
    <phoneticPr fontId="1"/>
  </si>
  <si>
    <t>回答欄には以下を入力ください。</t>
    <rPh sb="0" eb="2">
      <t>カイトウ</t>
    </rPh>
    <rPh sb="2" eb="3">
      <t>ラン</t>
    </rPh>
    <rPh sb="5" eb="7">
      <t>イカ</t>
    </rPh>
    <rPh sb="8" eb="10">
      <t>ニュウリョク</t>
    </rPh>
    <phoneticPr fontId="1"/>
  </si>
  <si>
    <t>あてはまる　　4</t>
    <phoneticPr fontId="1"/>
  </si>
  <si>
    <t>どちらかというとあてはまる　　3</t>
    <phoneticPr fontId="1"/>
  </si>
  <si>
    <t>どちらかというとあてはまらない　　2</t>
    <phoneticPr fontId="1"/>
  </si>
  <si>
    <t>あてはまらない　　1</t>
    <phoneticPr fontId="1"/>
  </si>
  <si>
    <t>④ 自法人・事業所を取り巻く環境や今後の課題について話し合う機会を設けている</t>
    <phoneticPr fontId="1"/>
  </si>
  <si>
    <t>⑤ 現場からのアイデアや意見・提案を吸い上げる機会を設けている</t>
    <phoneticPr fontId="1"/>
  </si>
  <si>
    <t>C 評価・報酬</t>
    <phoneticPr fontId="1"/>
  </si>
  <si>
    <t>複数人分の回答を記入する場合は、平均値を記入ください。</t>
    <rPh sb="0" eb="2">
      <t>フクスウ</t>
    </rPh>
    <rPh sb="2" eb="3">
      <t>ニン</t>
    </rPh>
    <rPh sb="3" eb="4">
      <t>ブン</t>
    </rPh>
    <rPh sb="5" eb="7">
      <t>カイトウ</t>
    </rPh>
    <rPh sb="8" eb="10">
      <t>キニュウ</t>
    </rPh>
    <rPh sb="12" eb="14">
      <t>バアイ</t>
    </rPh>
    <rPh sb="16" eb="19">
      <t>ヘイキンチ</t>
    </rPh>
    <rPh sb="20" eb="22">
      <t>キニュウ</t>
    </rPh>
    <phoneticPr fontId="1"/>
  </si>
  <si>
    <t>【チェック結果】雇用管理診断チェック</t>
    <rPh sb="5" eb="7">
      <t>ケッカ</t>
    </rPh>
    <rPh sb="8" eb="10">
      <t>コヨウ</t>
    </rPh>
    <rPh sb="10" eb="12">
      <t>カンリ</t>
    </rPh>
    <rPh sb="12" eb="14">
      <t>シンダン</t>
    </rPh>
    <phoneticPr fontId="1"/>
  </si>
  <si>
    <t>全体</t>
    <rPh sb="0" eb="2">
      <t>ゼンタイ</t>
    </rPh>
    <phoneticPr fontId="1"/>
  </si>
  <si>
    <t>C 評価・報酬</t>
    <phoneticPr fontId="1"/>
  </si>
  <si>
    <t>② 年度事業計画と目標を職員に明確に示している</t>
    <phoneticPr fontId="1"/>
  </si>
  <si>
    <t>B 労務管理</t>
    <phoneticPr fontId="1"/>
  </si>
  <si>
    <t>D 人材採用・育成</t>
    <rPh sb="4" eb="6">
      <t>サイヨウ</t>
    </rPh>
    <rPh sb="7" eb="9">
      <t>イクセイ</t>
    </rPh>
    <phoneticPr fontId="1"/>
  </si>
  <si>
    <t>E 職場環境・組織風土</t>
    <rPh sb="2" eb="4">
      <t>ショクバ</t>
    </rPh>
    <rPh sb="4" eb="6">
      <t>カンキョウ</t>
    </rPh>
    <rPh sb="7" eb="9">
      <t>ソシキ</t>
    </rPh>
    <phoneticPr fontId="1"/>
  </si>
  <si>
    <t>点数</t>
    <rPh sb="0" eb="2">
      <t>テンスウ</t>
    </rPh>
    <phoneticPr fontId="1"/>
  </si>
  <si>
    <t>回答</t>
  </si>
  <si>
    <t>① 理念、方針、ビジョンを職員に周知・徹底している</t>
    <rPh sb="5" eb="7">
      <t>ホウシン</t>
    </rPh>
    <phoneticPr fontId="1"/>
  </si>
  <si>
    <t>⑥ 業務の見直しやICT の導入等により、勤務時間や仕事内容で過重な負担を強いないようにしている</t>
    <phoneticPr fontId="1"/>
  </si>
  <si>
    <t>⑦ 職員が子育てや介護、病気の治療などをしながらでも仕事を続けられる支援を行っている</t>
    <phoneticPr fontId="1"/>
  </si>
  <si>
    <t>⑧ パワハラ・セクハラの予防・解決に向けた取り組みを行っている</t>
    <phoneticPr fontId="1"/>
  </si>
  <si>
    <t>⑨ 相談窓口を設置するなどして職員の不満・不安を聞く機会を設けている</t>
    <phoneticPr fontId="1"/>
  </si>
  <si>
    <t>⑩ 職員一人ひとりの心身の健康に配慮する取り組みを行っている</t>
    <phoneticPr fontId="1"/>
  </si>
  <si>
    <t>⑪ 一人ひとりの果たすべき役割や目標について話し合いを行っている</t>
    <phoneticPr fontId="1"/>
  </si>
  <si>
    <t>⑫ 評価基準を示し、仕事ぶりや能力について面談によるフィードバックを行っている</t>
    <phoneticPr fontId="1"/>
  </si>
  <si>
    <t>⑬ 仕事ぶりや能力などの評価を踏まえ、何らかの処遇改善につなげている</t>
    <phoneticPr fontId="1"/>
  </si>
  <si>
    <t>⑭ 人事制度を実態に合った制度とするため、適宜検討や見直しを行いながら運用している</t>
    <phoneticPr fontId="1"/>
  </si>
  <si>
    <t>⑮ 賃金の決め方・上げ方をルール化し、明確に示している</t>
    <phoneticPr fontId="1"/>
  </si>
  <si>
    <t>⑯ 自法人・事業所の現状分析をもとに、必要な人材の募集・採用を行っている</t>
    <phoneticPr fontId="1"/>
  </si>
  <si>
    <t>⑰ 魅力ある職場づくりを行い、求職者に適切な方法で発信している</t>
    <phoneticPr fontId="1"/>
  </si>
  <si>
    <t>⑱ 研修体制の整備や自己啓発支援などを通じ、職員のスキルアップを図っている</t>
    <phoneticPr fontId="1"/>
  </si>
  <si>
    <t>⑲ 新人・リーダー・管理職などの階層に応じた教育を体系的に行っている</t>
    <phoneticPr fontId="1"/>
  </si>
  <si>
    <t>⑳ 将来のキャリア形成について、支援やアドバイスを行っている</t>
    <phoneticPr fontId="1"/>
  </si>
  <si>
    <t>㉑ 多様化・複雑化する介護ニーズにチームで対応している</t>
    <phoneticPr fontId="1"/>
  </si>
  <si>
    <t>㉒ 有給休暇の取得促進に向けた体制を明確化し、取得しやすい環境を整備している</t>
    <phoneticPr fontId="1"/>
  </si>
  <si>
    <t>㉓ 高齢者をはじめ多様な人材が活躍できる職場を整備している</t>
    <phoneticPr fontId="1"/>
  </si>
  <si>
    <t>㉔ 利用者や利用者家族からのクレームや過度な要求には組織で対応している</t>
    <phoneticPr fontId="1"/>
  </si>
  <si>
    <t>㉕ 主体性を尊重し、仕事を任せ、それを支援する組織風土がある</t>
    <phoneticPr fontId="1"/>
  </si>
  <si>
    <t>D 人材採用・育成</t>
    <rPh sb="4" eb="6">
      <t>サイヨウ</t>
    </rPh>
    <phoneticPr fontId="1"/>
  </si>
  <si>
    <t>E 職場環境・組織風土</t>
    <phoneticPr fontId="1"/>
  </si>
  <si>
    <t>⑭ 人事制度を実態に合った制度とするため、適宜検討や見直しを行いながら運用している</t>
    <phoneticPr fontId="1"/>
  </si>
  <si>
    <t>③ 記録・報告・ミーティング等で、利用者等に関する情報の共有を徹底している</t>
    <phoneticPr fontId="1"/>
  </si>
  <si>
    <t>③ 記録・報告・ミーティング等で、利用者等に関する情報の共有を徹底している</t>
    <rPh sb="17" eb="20">
      <t>リヨウシャ</t>
    </rPh>
    <rPh sb="20" eb="21">
      <t>トウ</t>
    </rPh>
    <rPh sb="22" eb="23">
      <t>カン</t>
    </rPh>
    <rPh sb="25" eb="27">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</si>
</sst>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Alignment="1">
      <alignment horizontal="left" indent="1"/>
    </xf>
    <xf numFmtId="0" fontId="2" fillId="0" borderId="0" xfId="0" applyFont="1"/>
    <xf numFmtId="0" fontId="0" fillId="0" borderId="1" xfId="0" applyBorder="1"/>
    <xf numFmtId="0" fontId="0" fillId="2" borderId="1" xfId="0" applyFill="1" applyBorder="1" applyAlignment="1">
      <alignment horizontal="center"/>
    </xf>
    <xf numFmtId="0" fontId="0" fillId="0" borderId="0" xfId="0" applyAlignment="1">
      <alignment horizontal="left"/>
    </xf>
    <xf numFmtId="0" fontId="3" fillId="2" borderId="1" xfId="0" applyFont="1" applyFill="1" applyBorder="1" applyAlignment="1">
      <alignment horizontal="center"/>
    </xf>
    <xf numFmtId="0" fontId="3" fillId="0" borderId="1" xfId="0" applyFont="1" applyBorder="1"/>
    <xf numFmtId="176" fontId="0" fillId="0" borderId="1" xfId="0" applyNumberFormat="1" applyBorder="1"/>
    <xf numFmtId="176" fontId="0" fillId="0" borderId="1" xfId="0" applyNumberFormat="1" applyBorder="1" applyProtection="1">
      <protection locked="0"/>
    </xf>
    <xf numFmtId="0" fontId="0" fillId="0" borderId="1" xfId="0" applyBorder="1" applyAlignment="1">
      <alignment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全体チェック結果</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427473516157631"/>
          <c:y val="0.23319948115534281"/>
          <c:w val="0.43145052967684738"/>
          <c:h val="0.71944827082229568"/>
        </c:manualLayout>
      </c:layout>
      <c:radarChart>
        <c:radarStyle val="marker"/>
        <c:varyColors val="0"/>
        <c:ser>
          <c:idx val="0"/>
          <c:order val="0"/>
          <c:tx>
            <c:strRef>
              <c:f>チェック結果!$B$53</c:f>
              <c:strCache>
                <c:ptCount val="1"/>
                <c:pt idx="0">
                  <c:v>点数</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チェック結果!$A$54:$A$58</c:f>
              <c:strCache>
                <c:ptCount val="5"/>
                <c:pt idx="0">
                  <c:v>A 情報共有・コミュニケーション</c:v>
                </c:pt>
                <c:pt idx="1">
                  <c:v>B 労務管理</c:v>
                </c:pt>
                <c:pt idx="2">
                  <c:v>C 評価・報酬</c:v>
                </c:pt>
                <c:pt idx="3">
                  <c:v>D 人材採用・育成</c:v>
                </c:pt>
                <c:pt idx="4">
                  <c:v>E 職場環境・組織風土</c:v>
                </c:pt>
              </c:strCache>
            </c:strRef>
          </c:cat>
          <c:val>
            <c:numRef>
              <c:f>チェック結果!$B$54:$B$58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373-422C-AEAF-9F2E49D0D14A}"/>
            </c:ext>
          </c:extLst>
        </c:ser>
        <c:dLbls>
          <c:showLegendKey val="0"/>
          <c:showVal val="0"/>
          <c:showCatName val="0"/>
          <c:showSerName val="0"/>
          <c:showPercent val="0"/>
          <c:showBubbleSize val="0"/>
        </c:dLbls>
        <c:axId val="256209928"/>
        <c:axId val="256627616"/>
        <c:extLst>
          <c:ext xmlns:c15="http://schemas.microsoft.com/office/drawing/2012/chart" uri="{02D57815-91ED-43cb-92C2-25804820EDAC}">
            <c15:filteredRadarSeries>
              <c15:ser>
                <c:idx val="1"/>
                <c:order val="1"/>
                <c:tx>
                  <c:strRef>
                    <c:extLst>
                      <c:ext uri="{02D57815-91ED-43cb-92C2-25804820EDAC}">
                        <c15:formulaRef>
                          <c15:sqref>チェック結果!#REF!</c15:sqref>
                        </c15:formulaRef>
                      </c:ext>
                    </c:extLst>
                    <c:strCache>
                      <c:ptCount val="1"/>
                      <c:pt idx="0">
                        <c:v>#REF!</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uri="{02D57815-91ED-43cb-92C2-25804820EDAC}">
                        <c15:formulaRef>
                          <c15:sqref>チェック結果!$A$54:$A$58</c15:sqref>
                        </c15:formulaRef>
                      </c:ext>
                    </c:extLst>
                    <c:strCache>
                      <c:ptCount val="5"/>
                      <c:pt idx="0">
                        <c:v>A 情報共有・コミュニケーション</c:v>
                      </c:pt>
                      <c:pt idx="1">
                        <c:v>B 労務管理</c:v>
                      </c:pt>
                      <c:pt idx="2">
                        <c:v>C 評価・報酬</c:v>
                      </c:pt>
                      <c:pt idx="3">
                        <c:v>D 人材採用・育成</c:v>
                      </c:pt>
                      <c:pt idx="4">
                        <c:v>E 職場環境・組織風土</c:v>
                      </c:pt>
                    </c:strCache>
                  </c:strRef>
                </c:cat>
                <c:val>
                  <c:numRef>
                    <c:extLst>
                      <c:ext uri="{02D57815-91ED-43cb-92C2-25804820EDAC}">
                        <c15:formulaRef>
                          <c15:sqref>チェック結果!#REF!</c15:sqref>
                        </c15:formulaRef>
                      </c:ext>
                    </c:extLst>
                    <c:numCache>
                      <c:formatCode>General</c:formatCode>
                      <c:ptCount val="1"/>
                      <c:pt idx="0">
                        <c:v>1</c:v>
                      </c:pt>
                    </c:numCache>
                  </c:numRef>
                </c:val>
                <c:extLst>
                  <c:ext xmlns:c16="http://schemas.microsoft.com/office/drawing/2014/chart" uri="{C3380CC4-5D6E-409C-BE32-E72D297353CC}">
                    <c16:uniqueId val="{00000001-0373-422C-AEAF-9F2E49D0D14A}"/>
                  </c:ext>
                </c:extLst>
              </c15:ser>
            </c15:filteredRadarSeries>
          </c:ext>
        </c:extLst>
      </c:radarChart>
      <c:catAx>
        <c:axId val="256209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6627616"/>
        <c:crosses val="autoZero"/>
        <c:auto val="1"/>
        <c:lblAlgn val="ctr"/>
        <c:lblOffset val="100"/>
        <c:noMultiLvlLbl val="0"/>
      </c:catAx>
      <c:valAx>
        <c:axId val="256627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62099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A </a:t>
            </a:r>
            <a:r>
              <a:rPr lang="ja-JP" altLang="en-US"/>
              <a:t>情報共有・コミュニケーション</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0649087265744751"/>
          <c:y val="0.28929831323532113"/>
          <c:w val="0.38701825468510503"/>
          <c:h val="0.64541306462566306"/>
        </c:manualLayout>
      </c:layout>
      <c:radarChart>
        <c:radarStyle val="marker"/>
        <c:varyColors val="0"/>
        <c:ser>
          <c:idx val="0"/>
          <c:order val="0"/>
          <c:tx>
            <c:strRef>
              <c:f>チェック結果!$B$13</c:f>
              <c:strCache>
                <c:ptCount val="1"/>
                <c:pt idx="0">
                  <c:v>点数</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チェック結果!$A$14:$A$18</c:f>
              <c:strCache>
                <c:ptCount val="5"/>
                <c:pt idx="0">
                  <c:v>① 理念、方針、ビジョンを職員に周知・徹底している</c:v>
                </c:pt>
                <c:pt idx="1">
                  <c:v>② 年度事業計画と目標を職員に明確に示している</c:v>
                </c:pt>
                <c:pt idx="2">
                  <c:v>③ 記録・報告・ミーティング等で、利用者等に関する情報の共有を徹底している</c:v>
                </c:pt>
                <c:pt idx="3">
                  <c:v>④ 自法人・事業所を取り巻く環境や今後の課題について話し合う機会を設けている</c:v>
                </c:pt>
                <c:pt idx="4">
                  <c:v>⑤ 現場からのアイデアや意見・提案を吸い上げる機会を設けている</c:v>
                </c:pt>
              </c:strCache>
            </c:strRef>
          </c:cat>
          <c:val>
            <c:numRef>
              <c:f>チェック結果!$B$14:$B$18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771-449B-AB17-157B98C2E8C8}"/>
            </c:ext>
          </c:extLst>
        </c:ser>
        <c:dLbls>
          <c:showLegendKey val="0"/>
          <c:showVal val="0"/>
          <c:showCatName val="0"/>
          <c:showSerName val="0"/>
          <c:showPercent val="0"/>
          <c:showBubbleSize val="0"/>
        </c:dLbls>
        <c:axId val="415251256"/>
        <c:axId val="415150136"/>
        <c:extLst>
          <c:ext xmlns:c15="http://schemas.microsoft.com/office/drawing/2012/chart" uri="{02D57815-91ED-43cb-92C2-25804820EDAC}">
            <c15:filteredRadarSeries>
              <c15:ser>
                <c:idx val="1"/>
                <c:order val="1"/>
                <c:tx>
                  <c:strRef>
                    <c:extLst>
                      <c:ext uri="{02D57815-91ED-43cb-92C2-25804820EDAC}">
                        <c15:formulaRef>
                          <c15:sqref>チェック結果!#REF!</c15:sqref>
                        </c15:formulaRef>
                      </c:ext>
                    </c:extLst>
                    <c:strCache>
                      <c:ptCount val="1"/>
                      <c:pt idx="0">
                        <c:v>#REF!</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uri="{02D57815-91ED-43cb-92C2-25804820EDAC}">
                        <c15:formulaRef>
                          <c15:sqref>チェック結果!$A$14:$A$18</c15:sqref>
                        </c15:formulaRef>
                      </c:ext>
                    </c:extLst>
                    <c:strCache>
                      <c:ptCount val="5"/>
                      <c:pt idx="0">
                        <c:v>① 理念、方針、ビジョンを職員に周知・徹底している</c:v>
                      </c:pt>
                      <c:pt idx="1">
                        <c:v>② 年度事業計画と目標を職員に明確に示している</c:v>
                      </c:pt>
                      <c:pt idx="2">
                        <c:v>③ 記録・報告・ミーティング等で、利用者等に関する情報の共有を徹底している</c:v>
                      </c:pt>
                      <c:pt idx="3">
                        <c:v>④ 自法人・事業所を取り巻く環境や今後の課題について話し合う機会を設けている</c:v>
                      </c:pt>
                      <c:pt idx="4">
                        <c:v>⑤ 現場からのアイデアや意見・提案を吸い上げる機会を設けている</c:v>
                      </c:pt>
                    </c:strCache>
                  </c:strRef>
                </c:cat>
                <c:val>
                  <c:numRef>
                    <c:extLst>
                      <c:ext uri="{02D57815-91ED-43cb-92C2-25804820EDAC}">
                        <c15:formulaRef>
                          <c15:sqref>チェック結果!#REF!</c15:sqref>
                        </c15:formulaRef>
                      </c:ext>
                    </c:extLst>
                    <c:numCache>
                      <c:formatCode>General</c:formatCode>
                      <c:ptCount val="1"/>
                      <c:pt idx="0">
                        <c:v>1</c:v>
                      </c:pt>
                    </c:numCache>
                  </c:numRef>
                </c:val>
                <c:extLst>
                  <c:ext xmlns:c16="http://schemas.microsoft.com/office/drawing/2014/chart" uri="{C3380CC4-5D6E-409C-BE32-E72D297353CC}">
                    <c16:uniqueId val="{00000001-8771-449B-AB17-157B98C2E8C8}"/>
                  </c:ext>
                </c:extLst>
              </c15:ser>
            </c15:filteredRadarSeries>
          </c:ext>
        </c:extLst>
      </c:radarChart>
      <c:catAx>
        <c:axId val="41525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150136"/>
        <c:crosses val="autoZero"/>
        <c:auto val="1"/>
        <c:lblAlgn val="ctr"/>
        <c:lblOffset val="100"/>
        <c:noMultiLvlLbl val="0"/>
      </c:catAx>
      <c:valAx>
        <c:axId val="41515013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251256"/>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B </a:t>
            </a:r>
            <a:r>
              <a:rPr lang="ja-JP" altLang="en-US"/>
              <a:t>労務管理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784338950678672"/>
          <c:y val="0.28728929717118695"/>
          <c:w val="0.32431309933303526"/>
          <c:h val="0.64787547389909594"/>
        </c:manualLayout>
      </c:layout>
      <c:radarChart>
        <c:radarStyle val="marker"/>
        <c:varyColors val="0"/>
        <c:ser>
          <c:idx val="0"/>
          <c:order val="0"/>
          <c:tx>
            <c:strRef>
              <c:f>チェック結果!$B$21</c:f>
              <c:strCache>
                <c:ptCount val="1"/>
                <c:pt idx="0">
                  <c:v>点数</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チェック結果!$A$22:$A$26</c:f>
              <c:strCache>
                <c:ptCount val="5"/>
                <c:pt idx="0">
                  <c:v>⑥ 業務の見直しやICT の導入等により、勤務時間や仕事内容で過重な負担を強いないようにしている</c:v>
                </c:pt>
                <c:pt idx="1">
                  <c:v>⑦ 職員が子育てや介護、病気の治療などをしながらでも仕事を続けられる支援を行っている</c:v>
                </c:pt>
                <c:pt idx="2">
                  <c:v>⑧ パワハラ・セクハラの予防・解決に向けた取り組みを行っている</c:v>
                </c:pt>
                <c:pt idx="3">
                  <c:v>⑨ 相談窓口を設置するなどして職員の不満・不安を聞く機会を設けている</c:v>
                </c:pt>
                <c:pt idx="4">
                  <c:v>⑩ 職員一人ひとりの心身の健康に配慮する取り組みを行っている</c:v>
                </c:pt>
              </c:strCache>
            </c:strRef>
          </c:cat>
          <c:val>
            <c:numRef>
              <c:f>チェック結果!$B$22:$B$26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A53-4009-8F07-3A2A7352B8D8}"/>
            </c:ext>
          </c:extLst>
        </c:ser>
        <c:dLbls>
          <c:showLegendKey val="0"/>
          <c:showVal val="0"/>
          <c:showCatName val="0"/>
          <c:showSerName val="0"/>
          <c:showPercent val="0"/>
          <c:showBubbleSize val="0"/>
        </c:dLbls>
        <c:axId val="415092328"/>
        <c:axId val="415598504"/>
        <c:extLst>
          <c:ext xmlns:c15="http://schemas.microsoft.com/office/drawing/2012/chart" uri="{02D57815-91ED-43cb-92C2-25804820EDAC}">
            <c15:filteredRadarSeries>
              <c15:ser>
                <c:idx val="1"/>
                <c:order val="1"/>
                <c:tx>
                  <c:strRef>
                    <c:extLst>
                      <c:ext uri="{02D57815-91ED-43cb-92C2-25804820EDAC}">
                        <c15:formulaRef>
                          <c15:sqref>チェック結果!#REF!</c15:sqref>
                        </c15:formulaRef>
                      </c:ext>
                    </c:extLst>
                    <c:strCache>
                      <c:ptCount val="1"/>
                      <c:pt idx="0">
                        <c:v>#REF!</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uri="{02D57815-91ED-43cb-92C2-25804820EDAC}">
                        <c15:formulaRef>
                          <c15:sqref>チェック結果!$A$22:$A$26</c15:sqref>
                        </c15:formulaRef>
                      </c:ext>
                    </c:extLst>
                    <c:strCache>
                      <c:ptCount val="5"/>
                      <c:pt idx="0">
                        <c:v>⑥ 業務の見直しやICT の導入等により、勤務時間や仕事内容で過重な負担を強いないようにしている</c:v>
                      </c:pt>
                      <c:pt idx="1">
                        <c:v>⑦ 職員が子育てや介護、病気の治療などをしながらでも仕事を続けられる支援を行っている</c:v>
                      </c:pt>
                      <c:pt idx="2">
                        <c:v>⑧ パワハラ・セクハラの予防・解決に向けた取り組みを行っている</c:v>
                      </c:pt>
                      <c:pt idx="3">
                        <c:v>⑨ 相談窓口を設置するなどして職員の不満・不安を聞く機会を設けている</c:v>
                      </c:pt>
                      <c:pt idx="4">
                        <c:v>⑩ 職員一人ひとりの心身の健康に配慮する取り組みを行っている</c:v>
                      </c:pt>
                    </c:strCache>
                  </c:strRef>
                </c:cat>
                <c:val>
                  <c:numRef>
                    <c:extLst>
                      <c:ext uri="{02D57815-91ED-43cb-92C2-25804820EDAC}">
                        <c15:formulaRef>
                          <c15:sqref>チェック結果!#REF!</c15:sqref>
                        </c15:formulaRef>
                      </c:ext>
                    </c:extLst>
                    <c:numCache>
                      <c:formatCode>General</c:formatCode>
                      <c:ptCount val="1"/>
                      <c:pt idx="0">
                        <c:v>1</c:v>
                      </c:pt>
                    </c:numCache>
                  </c:numRef>
                </c:val>
                <c:extLst>
                  <c:ext xmlns:c16="http://schemas.microsoft.com/office/drawing/2014/chart" uri="{C3380CC4-5D6E-409C-BE32-E72D297353CC}">
                    <c16:uniqueId val="{00000001-9A53-4009-8F07-3A2A7352B8D8}"/>
                  </c:ext>
                </c:extLst>
              </c15:ser>
            </c15:filteredRadarSeries>
          </c:ext>
        </c:extLst>
      </c:radarChart>
      <c:catAx>
        <c:axId val="415092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598504"/>
        <c:crosses val="autoZero"/>
        <c:auto val="1"/>
        <c:lblAlgn val="ctr"/>
        <c:lblOffset val="100"/>
        <c:noMultiLvlLbl val="0"/>
      </c:catAx>
      <c:valAx>
        <c:axId val="415598504"/>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09232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C </a:t>
            </a:r>
            <a:r>
              <a:rPr lang="ja-JP" altLang="en-US"/>
              <a:t>評価・報酬</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062193445331529"/>
          <c:y val="0.26952406936240136"/>
          <c:w val="0.32307168920958051"/>
          <c:h val="0.68406174852639789"/>
        </c:manualLayout>
      </c:layout>
      <c:radarChart>
        <c:radarStyle val="marker"/>
        <c:varyColors val="0"/>
        <c:ser>
          <c:idx val="0"/>
          <c:order val="0"/>
          <c:tx>
            <c:strRef>
              <c:f>チェック結果!$B$29</c:f>
              <c:strCache>
                <c:ptCount val="1"/>
                <c:pt idx="0">
                  <c:v>点数</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チェック結果!$A$30:$A$34</c:f>
              <c:strCache>
                <c:ptCount val="5"/>
                <c:pt idx="0">
                  <c:v>⑪ 一人ひとりの果たすべき役割や目標について話し合いを行っている</c:v>
                </c:pt>
                <c:pt idx="1">
                  <c:v>⑫ 評価基準を示し、仕事ぶりや能力について面談によるフィードバックを行っている</c:v>
                </c:pt>
                <c:pt idx="2">
                  <c:v>⑬ 仕事ぶりや能力などの評価を踏まえ、何らかの処遇改善につなげている</c:v>
                </c:pt>
                <c:pt idx="3">
                  <c:v>⑭ 人事制度を実態に合った制度とするため、適宜検討や見直しを行いながら運用している</c:v>
                </c:pt>
                <c:pt idx="4">
                  <c:v>⑮ 賃金の決め方・上げ方をルール化し、明確に示している</c:v>
                </c:pt>
              </c:strCache>
            </c:strRef>
          </c:cat>
          <c:val>
            <c:numRef>
              <c:f>チェック結果!$B$30:$B$34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9E4-41D2-A497-210879863871}"/>
            </c:ext>
          </c:extLst>
        </c:ser>
        <c:dLbls>
          <c:showLegendKey val="0"/>
          <c:showVal val="0"/>
          <c:showCatName val="0"/>
          <c:showSerName val="0"/>
          <c:showPercent val="0"/>
          <c:showBubbleSize val="0"/>
        </c:dLbls>
        <c:axId val="415779320"/>
        <c:axId val="416135872"/>
        <c:extLst/>
      </c:radarChart>
      <c:catAx>
        <c:axId val="415779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135872"/>
        <c:crosses val="autoZero"/>
        <c:auto val="1"/>
        <c:lblAlgn val="ctr"/>
        <c:lblOffset val="100"/>
        <c:noMultiLvlLbl val="0"/>
      </c:catAx>
      <c:valAx>
        <c:axId val="41613587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779320"/>
        <c:crosses val="autoZero"/>
        <c:crossBetween val="between"/>
        <c:majorUnit val="1"/>
      </c:valAx>
      <c:spPr>
        <a:noFill/>
        <a:ln>
          <a:noFill/>
        </a:ln>
        <a:effectLst/>
      </c:spPr>
    </c:plotArea>
    <c:legend>
      <c:legendPos val="t"/>
      <c:layout>
        <c:manualLayout>
          <c:xMode val="edge"/>
          <c:yMode val="edge"/>
          <c:x val="0.36888693791324867"/>
          <c:y val="9.2697913163755405E-2"/>
          <c:w val="0.2738888888888889"/>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D </a:t>
            </a:r>
            <a:r>
              <a:rPr lang="ja-JP" altLang="en-US"/>
              <a:t>人材採用・育成</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941658340437364"/>
          <c:y val="0.28817873771970454"/>
          <c:w val="0.32427109591510606"/>
          <c:h val="0.64678530508763799"/>
        </c:manualLayout>
      </c:layout>
      <c:radarChart>
        <c:radarStyle val="marker"/>
        <c:varyColors val="0"/>
        <c:ser>
          <c:idx val="0"/>
          <c:order val="0"/>
          <c:tx>
            <c:strRef>
              <c:f>チェック結果!$B$37</c:f>
              <c:strCache>
                <c:ptCount val="1"/>
                <c:pt idx="0">
                  <c:v>点数</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チェック結果!$A$38:$A$42</c:f>
              <c:strCache>
                <c:ptCount val="5"/>
                <c:pt idx="0">
                  <c:v>⑯ 自法人・事業所の現状分析をもとに、必要な人材の募集・採用を行っている</c:v>
                </c:pt>
                <c:pt idx="1">
                  <c:v>⑰ 魅力ある職場づくりを行い、求職者に適切な方法で発信している</c:v>
                </c:pt>
                <c:pt idx="2">
                  <c:v>⑱ 研修体制の整備や自己啓発支援などを通じ、職員のスキルアップを図っている</c:v>
                </c:pt>
                <c:pt idx="3">
                  <c:v>⑲ 新人・リーダー・管理職などの階層に応じた教育を体系的に行っている</c:v>
                </c:pt>
                <c:pt idx="4">
                  <c:v>⑳ 将来のキャリア形成について、支援やアドバイスを行っている</c:v>
                </c:pt>
              </c:strCache>
            </c:strRef>
          </c:cat>
          <c:val>
            <c:numRef>
              <c:f>チェック結果!$B$38:$B$42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445-4980-B746-F6429ECE0ECE}"/>
            </c:ext>
          </c:extLst>
        </c:ser>
        <c:dLbls>
          <c:showLegendKey val="0"/>
          <c:showVal val="0"/>
          <c:showCatName val="0"/>
          <c:showSerName val="0"/>
          <c:showPercent val="0"/>
          <c:showBubbleSize val="0"/>
        </c:dLbls>
        <c:axId val="255238616"/>
        <c:axId val="255239008"/>
        <c:extLst/>
      </c:radarChart>
      <c:catAx>
        <c:axId val="25523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239008"/>
        <c:crosses val="autoZero"/>
        <c:auto val="1"/>
        <c:lblAlgn val="ctr"/>
        <c:lblOffset val="100"/>
        <c:noMultiLvlLbl val="0"/>
      </c:catAx>
      <c:valAx>
        <c:axId val="25523900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238616"/>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E </a:t>
            </a:r>
            <a:r>
              <a:rPr lang="ja-JP" altLang="en-US"/>
              <a:t>職場環境・組織風土</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864048716844036"/>
          <c:y val="0.28420280834966261"/>
          <c:w val="0.32582341060685227"/>
          <c:h val="0.64787555947420061"/>
        </c:manualLayout>
      </c:layout>
      <c:radarChart>
        <c:radarStyle val="marker"/>
        <c:varyColors val="0"/>
        <c:ser>
          <c:idx val="0"/>
          <c:order val="0"/>
          <c:tx>
            <c:strRef>
              <c:f>チェック結果!$B$45</c:f>
              <c:strCache>
                <c:ptCount val="1"/>
                <c:pt idx="0">
                  <c:v>点数</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チェック結果!$A$46:$A$50</c:f>
              <c:strCache>
                <c:ptCount val="5"/>
                <c:pt idx="0">
                  <c:v>㉑ 多様化・複雑化する介護ニーズにチームで対応している</c:v>
                </c:pt>
                <c:pt idx="1">
                  <c:v>㉒ 有給休暇の取得促進に向けた体制を明確化し、取得しやすい環境を整備している</c:v>
                </c:pt>
                <c:pt idx="2">
                  <c:v>㉓ 高齢者をはじめ多様な人材が活躍できる職場を整備している</c:v>
                </c:pt>
                <c:pt idx="3">
                  <c:v>㉔ 利用者や利用者家族からのクレームや過度な要求には組織で対応している</c:v>
                </c:pt>
                <c:pt idx="4">
                  <c:v>㉕ 主体性を尊重し、仕事を任せ、それを支援する組織風土がある</c:v>
                </c:pt>
              </c:strCache>
            </c:strRef>
          </c:cat>
          <c:val>
            <c:numRef>
              <c:f>チェック結果!$B$46:$B$50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4A9-49B0-96D8-FC76F349771D}"/>
            </c:ext>
          </c:extLst>
        </c:ser>
        <c:dLbls>
          <c:showLegendKey val="0"/>
          <c:showVal val="0"/>
          <c:showCatName val="0"/>
          <c:showSerName val="0"/>
          <c:showPercent val="0"/>
          <c:showBubbleSize val="0"/>
        </c:dLbls>
        <c:axId val="255240184"/>
        <c:axId val="255240576"/>
        <c:extLst>
          <c:ext xmlns:c15="http://schemas.microsoft.com/office/drawing/2012/chart" uri="{02D57815-91ED-43cb-92C2-25804820EDAC}">
            <c15:filteredRadarSeries>
              <c15:ser>
                <c:idx val="1"/>
                <c:order val="1"/>
                <c:tx>
                  <c:strRef>
                    <c:extLst>
                      <c:ext uri="{02D57815-91ED-43cb-92C2-25804820EDAC}">
                        <c15:formulaRef>
                          <c15:sqref>チェック結果!#REF!</c15:sqref>
                        </c15:formulaRef>
                      </c:ext>
                    </c:extLst>
                    <c:strCache>
                      <c:ptCount val="1"/>
                      <c:pt idx="0">
                        <c:v>#REF!</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uri="{02D57815-91ED-43cb-92C2-25804820EDAC}">
                        <c15:formulaRef>
                          <c15:sqref>チェック結果!$A$46:$A$50</c15:sqref>
                        </c15:formulaRef>
                      </c:ext>
                    </c:extLst>
                    <c:strCache>
                      <c:ptCount val="5"/>
                      <c:pt idx="0">
                        <c:v>㉑ 多様化・複雑化する介護ニーズにチームで対応している</c:v>
                      </c:pt>
                      <c:pt idx="1">
                        <c:v>㉒ 有給休暇の取得促進に向けた体制を明確化し、取得しやすい環境を整備している</c:v>
                      </c:pt>
                      <c:pt idx="2">
                        <c:v>㉓ 高齢者をはじめ多様な人材が活躍できる職場を整備している</c:v>
                      </c:pt>
                      <c:pt idx="3">
                        <c:v>㉔ 利用者や利用者家族からのクレームや過度な要求には組織で対応している</c:v>
                      </c:pt>
                      <c:pt idx="4">
                        <c:v>㉕ 主体性を尊重し、仕事を任せ、それを支援する組織風土がある</c:v>
                      </c:pt>
                    </c:strCache>
                  </c:strRef>
                </c:cat>
                <c:val>
                  <c:numRef>
                    <c:extLst>
                      <c:ext uri="{02D57815-91ED-43cb-92C2-25804820EDAC}">
                        <c15:formulaRef>
                          <c15:sqref>チェック結果!#REF!</c15:sqref>
                        </c15:formulaRef>
                      </c:ext>
                    </c:extLst>
                    <c:numCache>
                      <c:formatCode>General</c:formatCode>
                      <c:ptCount val="1"/>
                      <c:pt idx="0">
                        <c:v>1</c:v>
                      </c:pt>
                    </c:numCache>
                  </c:numRef>
                </c:val>
                <c:extLst>
                  <c:ext xmlns:c16="http://schemas.microsoft.com/office/drawing/2014/chart" uri="{C3380CC4-5D6E-409C-BE32-E72D297353CC}">
                    <c16:uniqueId val="{00000001-B4A9-49B0-96D8-FC76F349771D}"/>
                  </c:ext>
                </c:extLst>
              </c15:ser>
            </c15:filteredRadarSeries>
          </c:ext>
        </c:extLst>
      </c:radarChart>
      <c:catAx>
        <c:axId val="255240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240576"/>
        <c:crosses val="autoZero"/>
        <c:auto val="1"/>
        <c:lblAlgn val="ctr"/>
        <c:lblOffset val="100"/>
        <c:noMultiLvlLbl val="0"/>
      </c:catAx>
      <c:valAx>
        <c:axId val="25524057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240184"/>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315912</xdr:colOff>
      <xdr:row>60</xdr:row>
      <xdr:rowOff>0</xdr:rowOff>
    </xdr:from>
    <xdr:to>
      <xdr:col>2</xdr:col>
      <xdr:colOff>0</xdr:colOff>
      <xdr:row>83</xdr:row>
      <xdr:rowOff>161925</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323850</xdr:colOff>
      <xdr:row>84</xdr:row>
      <xdr:rowOff>171449</xdr:rowOff>
    </xdr:from>
    <xdr:to>
      <xdr:col>2</xdr:col>
      <xdr:colOff>0</xdr:colOff>
      <xdr:row>108</xdr:row>
      <xdr:rowOff>142874</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342900</xdr:colOff>
      <xdr:row>109</xdr:row>
      <xdr:rowOff>142875</xdr:rowOff>
    </xdr:from>
    <xdr:to>
      <xdr:col>2</xdr:col>
      <xdr:colOff>0</xdr:colOff>
      <xdr:row>133</xdr:row>
      <xdr:rowOff>142875</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361950</xdr:colOff>
      <xdr:row>136</xdr:row>
      <xdr:rowOff>3175</xdr:rowOff>
    </xdr:from>
    <xdr:to>
      <xdr:col>2</xdr:col>
      <xdr:colOff>0</xdr:colOff>
      <xdr:row>159</xdr:row>
      <xdr:rowOff>0</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381000</xdr:colOff>
      <xdr:row>160</xdr:row>
      <xdr:rowOff>15874</xdr:rowOff>
    </xdr:from>
    <xdr:to>
      <xdr:col>2</xdr:col>
      <xdr:colOff>0</xdr:colOff>
      <xdr:row>184</xdr:row>
      <xdr:rowOff>3174</xdr:rowOff>
    </xdr:to>
    <xdr:graphicFrame macro="">
      <xdr:nvGraphicFramePr>
        <xdr:cNvPr id="6" name="グラフ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390524</xdr:colOff>
      <xdr:row>184</xdr:row>
      <xdr:rowOff>171449</xdr:rowOff>
    </xdr:from>
    <xdr:to>
      <xdr:col>2</xdr:col>
      <xdr:colOff>0</xdr:colOff>
      <xdr:row>209</xdr:row>
      <xdr:rowOff>0</xdr:rowOff>
    </xdr:to>
    <xdr:graphicFrame macro="">
      <xdr:nvGraphicFramePr>
        <xdr:cNvPr id="7" name="グラフ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50"/>
  <sheetViews>
    <sheetView tabSelected="1" zoomScaleNormal="100" workbookViewId="0"/>
  </sheetViews>
  <sheetFormatPr defaultRowHeight="13.5" x14ac:dyDescent="0.15"/>
  <cols>
    <col min="1" max="1" width="94.25" customWidth="1"/>
    <col min="2" max="2" width="11.75" customWidth="1"/>
  </cols>
  <sheetData>
    <row r="2" spans="1:2" x14ac:dyDescent="0.15">
      <c r="A2" s="2" t="s">
        <v>0</v>
      </c>
    </row>
    <row r="4" spans="1:2" x14ac:dyDescent="0.15">
      <c r="A4" t="s">
        <v>4</v>
      </c>
    </row>
    <row r="5" spans="1:2" x14ac:dyDescent="0.15">
      <c r="A5" s="1" t="s">
        <v>5</v>
      </c>
    </row>
    <row r="6" spans="1:2" x14ac:dyDescent="0.15">
      <c r="A6" s="1" t="s">
        <v>6</v>
      </c>
    </row>
    <row r="7" spans="1:2" x14ac:dyDescent="0.15">
      <c r="A7" s="1" t="s">
        <v>7</v>
      </c>
    </row>
    <row r="8" spans="1:2" x14ac:dyDescent="0.15">
      <c r="A8" s="1" t="s">
        <v>8</v>
      </c>
    </row>
    <row r="9" spans="1:2" x14ac:dyDescent="0.15">
      <c r="A9" s="1"/>
    </row>
    <row r="10" spans="1:2" x14ac:dyDescent="0.15">
      <c r="A10" s="5" t="s">
        <v>12</v>
      </c>
    </row>
    <row r="12" spans="1:2" x14ac:dyDescent="0.15">
      <c r="A12" s="2" t="s">
        <v>1</v>
      </c>
    </row>
    <row r="13" spans="1:2" x14ac:dyDescent="0.15">
      <c r="A13" s="4" t="s">
        <v>2</v>
      </c>
      <c r="B13" s="4" t="s">
        <v>3</v>
      </c>
    </row>
    <row r="14" spans="1:2" x14ac:dyDescent="0.15">
      <c r="A14" s="3" t="s">
        <v>22</v>
      </c>
      <c r="B14" s="9"/>
    </row>
    <row r="15" spans="1:2" x14ac:dyDescent="0.15">
      <c r="A15" s="3" t="s">
        <v>16</v>
      </c>
      <c r="B15" s="9"/>
    </row>
    <row r="16" spans="1:2" x14ac:dyDescent="0.15">
      <c r="A16" s="10" t="s">
        <v>46</v>
      </c>
      <c r="B16" s="9"/>
    </row>
    <row r="17" spans="1:2" x14ac:dyDescent="0.15">
      <c r="A17" s="3" t="s">
        <v>9</v>
      </c>
      <c r="B17" s="9"/>
    </row>
    <row r="18" spans="1:2" x14ac:dyDescent="0.15">
      <c r="A18" s="3" t="s">
        <v>10</v>
      </c>
      <c r="B18" s="9"/>
    </row>
    <row r="20" spans="1:2" x14ac:dyDescent="0.15">
      <c r="A20" s="2" t="s">
        <v>17</v>
      </c>
    </row>
    <row r="21" spans="1:2" x14ac:dyDescent="0.15">
      <c r="A21" s="4" t="s">
        <v>2</v>
      </c>
      <c r="B21" s="4" t="s">
        <v>3</v>
      </c>
    </row>
    <row r="22" spans="1:2" x14ac:dyDescent="0.15">
      <c r="A22" s="3" t="s">
        <v>23</v>
      </c>
      <c r="B22" s="9"/>
    </row>
    <row r="23" spans="1:2" x14ac:dyDescent="0.15">
      <c r="A23" s="3" t="s">
        <v>24</v>
      </c>
      <c r="B23" s="9"/>
    </row>
    <row r="24" spans="1:2" x14ac:dyDescent="0.15">
      <c r="A24" s="3" t="s">
        <v>25</v>
      </c>
      <c r="B24" s="9"/>
    </row>
    <row r="25" spans="1:2" x14ac:dyDescent="0.15">
      <c r="A25" s="3" t="s">
        <v>26</v>
      </c>
      <c r="B25" s="9"/>
    </row>
    <row r="26" spans="1:2" x14ac:dyDescent="0.15">
      <c r="A26" s="3" t="s">
        <v>27</v>
      </c>
      <c r="B26" s="9"/>
    </row>
    <row r="28" spans="1:2" x14ac:dyDescent="0.15">
      <c r="A28" s="2" t="s">
        <v>11</v>
      </c>
    </row>
    <row r="29" spans="1:2" x14ac:dyDescent="0.15">
      <c r="A29" s="4" t="s">
        <v>2</v>
      </c>
      <c r="B29" s="4" t="s">
        <v>3</v>
      </c>
    </row>
    <row r="30" spans="1:2" x14ac:dyDescent="0.15">
      <c r="A30" s="3" t="s">
        <v>28</v>
      </c>
      <c r="B30" s="9"/>
    </row>
    <row r="31" spans="1:2" x14ac:dyDescent="0.15">
      <c r="A31" s="3" t="s">
        <v>29</v>
      </c>
      <c r="B31" s="9"/>
    </row>
    <row r="32" spans="1:2" x14ac:dyDescent="0.15">
      <c r="A32" s="3" t="s">
        <v>30</v>
      </c>
      <c r="B32" s="9"/>
    </row>
    <row r="33" spans="1:2" x14ac:dyDescent="0.15">
      <c r="A33" s="3" t="s">
        <v>45</v>
      </c>
      <c r="B33" s="9"/>
    </row>
    <row r="34" spans="1:2" x14ac:dyDescent="0.15">
      <c r="A34" s="3" t="s">
        <v>32</v>
      </c>
      <c r="B34" s="9"/>
    </row>
    <row r="36" spans="1:2" x14ac:dyDescent="0.15">
      <c r="A36" s="2" t="s">
        <v>18</v>
      </c>
    </row>
    <row r="37" spans="1:2" x14ac:dyDescent="0.15">
      <c r="A37" s="4" t="s">
        <v>2</v>
      </c>
      <c r="B37" s="4" t="s">
        <v>21</v>
      </c>
    </row>
    <row r="38" spans="1:2" x14ac:dyDescent="0.15">
      <c r="A38" s="3" t="s">
        <v>33</v>
      </c>
      <c r="B38" s="9"/>
    </row>
    <row r="39" spans="1:2" x14ac:dyDescent="0.15">
      <c r="A39" s="3" t="s">
        <v>34</v>
      </c>
      <c r="B39" s="9"/>
    </row>
    <row r="40" spans="1:2" x14ac:dyDescent="0.15">
      <c r="A40" s="3" t="s">
        <v>35</v>
      </c>
      <c r="B40" s="9"/>
    </row>
    <row r="41" spans="1:2" x14ac:dyDescent="0.15">
      <c r="A41" s="3" t="s">
        <v>36</v>
      </c>
      <c r="B41" s="9"/>
    </row>
    <row r="42" spans="1:2" x14ac:dyDescent="0.15">
      <c r="A42" s="3" t="s">
        <v>37</v>
      </c>
      <c r="B42" s="9"/>
    </row>
    <row r="44" spans="1:2" x14ac:dyDescent="0.15">
      <c r="A44" s="2" t="s">
        <v>19</v>
      </c>
    </row>
    <row r="45" spans="1:2" x14ac:dyDescent="0.15">
      <c r="A45" s="4" t="s">
        <v>2</v>
      </c>
      <c r="B45" s="4" t="s">
        <v>3</v>
      </c>
    </row>
    <row r="46" spans="1:2" x14ac:dyDescent="0.15">
      <c r="A46" s="3" t="s">
        <v>38</v>
      </c>
      <c r="B46" s="9"/>
    </row>
    <row r="47" spans="1:2" x14ac:dyDescent="0.15">
      <c r="A47" s="3" t="s">
        <v>39</v>
      </c>
      <c r="B47" s="9"/>
    </row>
    <row r="48" spans="1:2" x14ac:dyDescent="0.15">
      <c r="A48" s="3" t="s">
        <v>40</v>
      </c>
      <c r="B48" s="9"/>
    </row>
    <row r="49" spans="1:2" x14ac:dyDescent="0.15">
      <c r="A49" s="3" t="s">
        <v>41</v>
      </c>
      <c r="B49" s="9"/>
    </row>
    <row r="50" spans="1:2" x14ac:dyDescent="0.15">
      <c r="A50" s="3" t="s">
        <v>42</v>
      </c>
      <c r="B50" s="9"/>
    </row>
  </sheetData>
  <sheetProtection algorithmName="SHA-512" hashValue="7CyFzfYK7KOmhcKej3pVsk1A05/xjFqmK/C2g1NZEloy7sMscKgfeg7DLaSVhhfKvyLBE16fiMN7FiqpEqJE0A==" saltValue="262iDK+MqyUF/RZHa8qVhw==" spinCount="100000" sheet="1" objects="1" scenarios="1"/>
  <phoneticPr fontId="1"/>
  <pageMargins left="0.7" right="0.7"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136"/>
  <sheetViews>
    <sheetView view="pageBreakPreview" zoomScaleNormal="100" zoomScaleSheetLayoutView="100" workbookViewId="0"/>
  </sheetViews>
  <sheetFormatPr defaultRowHeight="13.5" x14ac:dyDescent="0.15"/>
  <cols>
    <col min="1" max="1" width="94.25" customWidth="1"/>
    <col min="2" max="2" width="11.75" customWidth="1"/>
  </cols>
  <sheetData>
    <row r="2" spans="1:2" x14ac:dyDescent="0.15">
      <c r="A2" s="2" t="s">
        <v>13</v>
      </c>
    </row>
    <row r="4" spans="1:2" x14ac:dyDescent="0.15">
      <c r="A4" t="s">
        <v>4</v>
      </c>
    </row>
    <row r="5" spans="1:2" x14ac:dyDescent="0.15">
      <c r="A5" s="1" t="s">
        <v>5</v>
      </c>
    </row>
    <row r="6" spans="1:2" x14ac:dyDescent="0.15">
      <c r="A6" s="1" t="s">
        <v>6</v>
      </c>
    </row>
    <row r="7" spans="1:2" x14ac:dyDescent="0.15">
      <c r="A7" s="1" t="s">
        <v>7</v>
      </c>
    </row>
    <row r="8" spans="1:2" x14ac:dyDescent="0.15">
      <c r="A8" s="1" t="s">
        <v>8</v>
      </c>
    </row>
    <row r="9" spans="1:2" x14ac:dyDescent="0.15">
      <c r="A9" s="1"/>
    </row>
    <row r="10" spans="1:2" x14ac:dyDescent="0.15">
      <c r="A10" s="5" t="s">
        <v>12</v>
      </c>
    </row>
    <row r="12" spans="1:2" x14ac:dyDescent="0.15">
      <c r="A12" s="2" t="s">
        <v>1</v>
      </c>
    </row>
    <row r="13" spans="1:2" x14ac:dyDescent="0.15">
      <c r="A13" s="4" t="s">
        <v>2</v>
      </c>
      <c r="B13" s="4" t="s">
        <v>20</v>
      </c>
    </row>
    <row r="14" spans="1:2" x14ac:dyDescent="0.15">
      <c r="A14" s="3" t="s">
        <v>22</v>
      </c>
      <c r="B14" s="8">
        <f>チェックリスト!B14</f>
        <v>0</v>
      </c>
    </row>
    <row r="15" spans="1:2" x14ac:dyDescent="0.15">
      <c r="A15" s="3" t="s">
        <v>16</v>
      </c>
      <c r="B15" s="8">
        <f>チェックリスト!B15</f>
        <v>0</v>
      </c>
    </row>
    <row r="16" spans="1:2" x14ac:dyDescent="0.15">
      <c r="A16" s="3" t="s">
        <v>47</v>
      </c>
      <c r="B16" s="8">
        <f>チェックリスト!B16</f>
        <v>0</v>
      </c>
    </row>
    <row r="17" spans="1:2" x14ac:dyDescent="0.15">
      <c r="A17" s="3" t="s">
        <v>9</v>
      </c>
      <c r="B17" s="8">
        <f>チェックリスト!B17</f>
        <v>0</v>
      </c>
    </row>
    <row r="18" spans="1:2" x14ac:dyDescent="0.15">
      <c r="A18" s="3" t="s">
        <v>10</v>
      </c>
      <c r="B18" s="8">
        <f>チェックリスト!B18</f>
        <v>0</v>
      </c>
    </row>
    <row r="20" spans="1:2" x14ac:dyDescent="0.15">
      <c r="A20" s="2" t="s">
        <v>17</v>
      </c>
    </row>
    <row r="21" spans="1:2" x14ac:dyDescent="0.15">
      <c r="A21" s="4" t="s">
        <v>2</v>
      </c>
      <c r="B21" s="4" t="s">
        <v>20</v>
      </c>
    </row>
    <row r="22" spans="1:2" x14ac:dyDescent="0.15">
      <c r="A22" s="3" t="s">
        <v>23</v>
      </c>
      <c r="B22" s="8">
        <f>チェックリスト!B22</f>
        <v>0</v>
      </c>
    </row>
    <row r="23" spans="1:2" x14ac:dyDescent="0.15">
      <c r="A23" s="3" t="s">
        <v>24</v>
      </c>
      <c r="B23" s="8">
        <f>チェックリスト!B23</f>
        <v>0</v>
      </c>
    </row>
    <row r="24" spans="1:2" x14ac:dyDescent="0.15">
      <c r="A24" s="3" t="s">
        <v>25</v>
      </c>
      <c r="B24" s="8">
        <f>チェックリスト!B24</f>
        <v>0</v>
      </c>
    </row>
    <row r="25" spans="1:2" x14ac:dyDescent="0.15">
      <c r="A25" s="3" t="s">
        <v>26</v>
      </c>
      <c r="B25" s="8">
        <f>チェックリスト!B25</f>
        <v>0</v>
      </c>
    </row>
    <row r="26" spans="1:2" x14ac:dyDescent="0.15">
      <c r="A26" s="3" t="s">
        <v>27</v>
      </c>
      <c r="B26" s="8">
        <f>チェックリスト!B26</f>
        <v>0</v>
      </c>
    </row>
    <row r="28" spans="1:2" x14ac:dyDescent="0.15">
      <c r="A28" s="2" t="s">
        <v>11</v>
      </c>
    </row>
    <row r="29" spans="1:2" x14ac:dyDescent="0.15">
      <c r="A29" s="4" t="s">
        <v>2</v>
      </c>
      <c r="B29" s="4" t="s">
        <v>20</v>
      </c>
    </row>
    <row r="30" spans="1:2" x14ac:dyDescent="0.15">
      <c r="A30" s="3" t="s">
        <v>28</v>
      </c>
      <c r="B30" s="8">
        <f>チェックリスト!B30</f>
        <v>0</v>
      </c>
    </row>
    <row r="31" spans="1:2" x14ac:dyDescent="0.15">
      <c r="A31" s="3" t="s">
        <v>29</v>
      </c>
      <c r="B31" s="8">
        <f>チェックリスト!B31</f>
        <v>0</v>
      </c>
    </row>
    <row r="32" spans="1:2" x14ac:dyDescent="0.15">
      <c r="A32" s="3" t="s">
        <v>30</v>
      </c>
      <c r="B32" s="8">
        <f>チェックリスト!B32</f>
        <v>0</v>
      </c>
    </row>
    <row r="33" spans="1:2" x14ac:dyDescent="0.15">
      <c r="A33" s="3" t="s">
        <v>31</v>
      </c>
      <c r="B33" s="8">
        <f>チェックリスト!B33</f>
        <v>0</v>
      </c>
    </row>
    <row r="34" spans="1:2" x14ac:dyDescent="0.15">
      <c r="A34" s="3" t="s">
        <v>32</v>
      </c>
      <c r="B34" s="8">
        <f>チェックリスト!B34</f>
        <v>0</v>
      </c>
    </row>
    <row r="36" spans="1:2" x14ac:dyDescent="0.15">
      <c r="A36" s="2" t="s">
        <v>18</v>
      </c>
    </row>
    <row r="37" spans="1:2" x14ac:dyDescent="0.15">
      <c r="A37" s="4" t="s">
        <v>2</v>
      </c>
      <c r="B37" s="4" t="s">
        <v>20</v>
      </c>
    </row>
    <row r="38" spans="1:2" x14ac:dyDescent="0.15">
      <c r="A38" s="3" t="s">
        <v>33</v>
      </c>
      <c r="B38" s="8">
        <f>チェックリスト!B38</f>
        <v>0</v>
      </c>
    </row>
    <row r="39" spans="1:2" x14ac:dyDescent="0.15">
      <c r="A39" s="3" t="s">
        <v>34</v>
      </c>
      <c r="B39" s="8">
        <f>チェックリスト!B39</f>
        <v>0</v>
      </c>
    </row>
    <row r="40" spans="1:2" x14ac:dyDescent="0.15">
      <c r="A40" s="3" t="s">
        <v>35</v>
      </c>
      <c r="B40" s="8">
        <f>チェックリスト!B40</f>
        <v>0</v>
      </c>
    </row>
    <row r="41" spans="1:2" x14ac:dyDescent="0.15">
      <c r="A41" s="3" t="s">
        <v>36</v>
      </c>
      <c r="B41" s="8">
        <f>チェックリスト!B41</f>
        <v>0</v>
      </c>
    </row>
    <row r="42" spans="1:2" x14ac:dyDescent="0.15">
      <c r="A42" s="3" t="s">
        <v>37</v>
      </c>
      <c r="B42" s="8">
        <f>チェックリスト!B42</f>
        <v>0</v>
      </c>
    </row>
    <row r="44" spans="1:2" x14ac:dyDescent="0.15">
      <c r="A44" s="2" t="s">
        <v>19</v>
      </c>
    </row>
    <row r="45" spans="1:2" x14ac:dyDescent="0.15">
      <c r="A45" s="4" t="s">
        <v>2</v>
      </c>
      <c r="B45" s="4" t="s">
        <v>20</v>
      </c>
    </row>
    <row r="46" spans="1:2" x14ac:dyDescent="0.15">
      <c r="A46" s="3" t="s">
        <v>38</v>
      </c>
      <c r="B46" s="8">
        <f>チェックリスト!B46</f>
        <v>0</v>
      </c>
    </row>
    <row r="47" spans="1:2" x14ac:dyDescent="0.15">
      <c r="A47" s="3" t="s">
        <v>39</v>
      </c>
      <c r="B47" s="8">
        <f>チェックリスト!B47</f>
        <v>0</v>
      </c>
    </row>
    <row r="48" spans="1:2" x14ac:dyDescent="0.15">
      <c r="A48" s="3" t="s">
        <v>40</v>
      </c>
      <c r="B48" s="8">
        <f>チェックリスト!B48</f>
        <v>0</v>
      </c>
    </row>
    <row r="49" spans="1:2" x14ac:dyDescent="0.15">
      <c r="A49" s="3" t="s">
        <v>41</v>
      </c>
      <c r="B49" s="8">
        <f>チェックリスト!B49</f>
        <v>0</v>
      </c>
    </row>
    <row r="50" spans="1:2" x14ac:dyDescent="0.15">
      <c r="A50" s="3" t="s">
        <v>42</v>
      </c>
      <c r="B50" s="8">
        <f>チェックリスト!B50</f>
        <v>0</v>
      </c>
    </row>
    <row r="52" spans="1:2" x14ac:dyDescent="0.15">
      <c r="A52" s="2" t="s">
        <v>14</v>
      </c>
    </row>
    <row r="53" spans="1:2" x14ac:dyDescent="0.15">
      <c r="A53" s="6" t="s">
        <v>2</v>
      </c>
      <c r="B53" s="4" t="s">
        <v>20</v>
      </c>
    </row>
    <row r="54" spans="1:2" x14ac:dyDescent="0.15">
      <c r="A54" s="7" t="s">
        <v>1</v>
      </c>
      <c r="B54" s="8">
        <f>SUM(B14:B18)</f>
        <v>0</v>
      </c>
    </row>
    <row r="55" spans="1:2" x14ac:dyDescent="0.15">
      <c r="A55" s="7" t="s">
        <v>17</v>
      </c>
      <c r="B55" s="8">
        <f>SUM(B22:B26)</f>
        <v>0</v>
      </c>
    </row>
    <row r="56" spans="1:2" x14ac:dyDescent="0.15">
      <c r="A56" s="7" t="s">
        <v>15</v>
      </c>
      <c r="B56" s="8">
        <f>SUM(B30:B34)</f>
        <v>0</v>
      </c>
    </row>
    <row r="57" spans="1:2" x14ac:dyDescent="0.15">
      <c r="A57" s="7" t="s">
        <v>43</v>
      </c>
      <c r="B57" s="8">
        <f>SUM(B38:B42)</f>
        <v>0</v>
      </c>
    </row>
    <row r="58" spans="1:2" x14ac:dyDescent="0.15">
      <c r="A58" s="7" t="s">
        <v>44</v>
      </c>
      <c r="B58" s="8">
        <f>SUM(B46:B50)</f>
        <v>0</v>
      </c>
    </row>
    <row r="136" ht="27" customHeight="1" x14ac:dyDescent="0.15"/>
  </sheetData>
  <sheetProtection algorithmName="SHA-512" hashValue="eBtcQnQlp2RlkqGWmToJ+HvLMSRIgpiQbor15yqcdn65AcLb4F7th9nHN4Ymsze0A77mYtQwcT1PWdMQ0CyT9A==" saltValue="ALFR9mLcuId9qWlHcv4Y3A==" spinCount="100000" sheet="1" objects="1" scenarios="1"/>
  <phoneticPr fontId="1"/>
  <pageMargins left="0.78740157480314965" right="0.62992125984251968" top="0.74803149606299213" bottom="0.51" header="0.31496062992125984" footer="0.31496062992125984"/>
  <pageSetup paperSize="9" scale="81" fitToHeight="0" orientation="portrait" r:id="rId1"/>
  <rowBreaks count="2" manualBreakCount="2">
    <brk id="59" max="16383" man="1"/>
    <brk id="135"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チェック結果</vt:lpstr>
      <vt:lpstr>チェック結果!Print_Area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2020-07-16T05:49:29Z</dcterms:modified>
</cp:coreProperties>
</file>